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ЭУ\ОИЗД\ОТЧЕТЫ\Публикация на сайте о заключенных договорах (до 10 числа ежемесячно)\2020 год\02.20\"/>
    </mc:Choice>
  </mc:AlternateContent>
  <bookViews>
    <workbookView xWindow="120" yWindow="135" windowWidth="21120" windowHeight="126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Лист1!$A$1:$E$14</definedName>
  </definedNames>
  <calcPr calcId="162913" refMode="R1C1"/>
</workbook>
</file>

<file path=xl/calcChain.xml><?xml version="1.0" encoding="utf-8"?>
<calcChain xmlns="http://schemas.openxmlformats.org/spreadsheetml/2006/main">
  <c r="D19" i="1" l="1"/>
  <c r="D20" i="1" s="1"/>
  <c r="C19" i="1"/>
  <c r="C20" i="1"/>
  <c r="B12" i="2" l="1"/>
</calcChain>
</file>

<file path=xl/sharedStrings.xml><?xml version="1.0" encoding="utf-8"?>
<sst xmlns="http://schemas.openxmlformats.org/spreadsheetml/2006/main" count="12" uniqueCount="12">
  <si>
    <t>Отчетный период</t>
  </si>
  <si>
    <t>Наименование</t>
  </si>
  <si>
    <t>Количество договоров</t>
  </si>
  <si>
    <t>Общая сумма (рублей, с НДС)</t>
  </si>
  <si>
    <t>сведения о количестве и об общей стоимости договоров, заключенных заказчиком по результатам закупки товаров, работ, услуг</t>
  </si>
  <si>
    <t>сведения о количестве и об общей стоимости договоров, заключенных заказчиком по результатам закупки у единственного источника</t>
  </si>
  <si>
    <t>последний договор с регионаудит</t>
  </si>
  <si>
    <t>сумма 63357,14</t>
  </si>
  <si>
    <t>ПАО "Саратовэнерго"</t>
  </si>
  <si>
    <t>сведения о количестве и ою общей стоимости договоров, заключенных  заказчиком с единственным поставщиком (исполнителем, подрядчиком) по результатам несостоявшейся конкурентной закупки</t>
  </si>
  <si>
    <t>Сведения о заключенных договорах за _1_ месяц 2020 года</t>
  </si>
  <si>
    <t>январь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</si>
</sst>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0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/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 wrapText="1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0"/>
  <sheetViews>
    <sheetView tabSelected="1" zoomScaleNormal="100" zoomScaleSheetLayoutView="130" workbookViewId="0">
      <selection activeCell="D9" sqref="D9"/>
    </sheetView>
  </sheetViews>
  <sheetFormatPr defaultRowHeight="15" x14ac:dyDescent="0.25"/>
  <cols>
    <col min="1" max="1" width="22.7109375" customWidth="1"/>
    <col min="2" max="2" width="55.28515625" customWidth="1"/>
    <col min="3" max="3" width="13" customWidth="1"/>
    <col min="4" max="4" width="22.5703125" customWidth="1"/>
    <col min="5" max="5" width="17" customWidth="1"/>
    <col min="6" max="6" width="20.5703125" customWidth="1"/>
    <col min="7" max="7" width="11.7109375" bestFit="1" customWidth="1"/>
    <col min="8" max="8" width="12.42578125" bestFit="1" customWidth="1"/>
  </cols>
  <sheetData>
    <row r="2" spans="1:8" x14ac:dyDescent="0.25">
      <c r="A2" s="22"/>
      <c r="B2" s="22"/>
      <c r="C2" s="22"/>
      <c r="D2" s="22"/>
    </row>
    <row r="3" spans="1:8" x14ac:dyDescent="0.25">
      <c r="A3" s="22"/>
      <c r="B3" s="22"/>
      <c r="C3" s="22"/>
      <c r="D3" s="22"/>
    </row>
    <row r="4" spans="1:8" x14ac:dyDescent="0.25">
      <c r="A4" s="22"/>
      <c r="B4" s="22"/>
      <c r="C4" s="22"/>
      <c r="D4" s="22"/>
    </row>
    <row r="5" spans="1:8" s="7" customFormat="1" x14ac:dyDescent="0.25">
      <c r="A5" s="23" t="s">
        <v>10</v>
      </c>
      <c r="B5" s="23"/>
      <c r="C5" s="23"/>
      <c r="D5" s="23"/>
    </row>
    <row r="6" spans="1:8" ht="15.75" thickBot="1" x14ac:dyDescent="0.3">
      <c r="A6" t="s">
        <v>8</v>
      </c>
    </row>
    <row r="7" spans="1:8" ht="27" thickBot="1" x14ac:dyDescent="0.3">
      <c r="A7" s="1" t="s">
        <v>0</v>
      </c>
      <c r="B7" s="2" t="s">
        <v>1</v>
      </c>
      <c r="C7" s="2" t="s">
        <v>2</v>
      </c>
      <c r="D7" s="2" t="s">
        <v>3</v>
      </c>
    </row>
    <row r="8" spans="1:8" ht="15.75" thickBot="1" x14ac:dyDescent="0.3">
      <c r="A8" s="3">
        <v>1</v>
      </c>
      <c r="B8" s="4">
        <v>2</v>
      </c>
      <c r="C8" s="4">
        <v>3</v>
      </c>
      <c r="D8" s="4">
        <v>4</v>
      </c>
    </row>
    <row r="9" spans="1:8" ht="39" thickBot="1" x14ac:dyDescent="0.3">
      <c r="A9" s="25" t="s">
        <v>11</v>
      </c>
      <c r="B9" s="14" t="s">
        <v>4</v>
      </c>
      <c r="C9" s="15">
        <v>52</v>
      </c>
      <c r="D9" s="16">
        <v>134496503.40000001</v>
      </c>
      <c r="E9" s="12"/>
      <c r="F9" s="17"/>
      <c r="G9" s="18"/>
      <c r="H9" s="13"/>
    </row>
    <row r="10" spans="1:8" ht="39" thickBot="1" x14ac:dyDescent="0.3">
      <c r="A10" s="25"/>
      <c r="B10" s="14" t="s">
        <v>5</v>
      </c>
      <c r="C10" s="15">
        <v>40</v>
      </c>
      <c r="D10" s="16">
        <v>132387809.5</v>
      </c>
      <c r="E10" s="12"/>
      <c r="F10" s="17"/>
      <c r="G10" s="18"/>
      <c r="H10" s="13"/>
    </row>
    <row r="11" spans="1:8" ht="51.75" thickBot="1" x14ac:dyDescent="0.3">
      <c r="A11" s="25"/>
      <c r="B11" s="14" t="s">
        <v>9</v>
      </c>
      <c r="C11" s="15">
        <v>0</v>
      </c>
      <c r="D11" s="16">
        <v>0</v>
      </c>
      <c r="F11" s="17"/>
      <c r="G11" s="18"/>
    </row>
    <row r="12" spans="1:8" ht="64.5" customHeight="1" x14ac:dyDescent="0.25">
      <c r="F12" s="19"/>
      <c r="G12" s="19"/>
    </row>
    <row r="13" spans="1:8" ht="18.75" x14ac:dyDescent="0.25">
      <c r="A13" s="24"/>
      <c r="B13" s="24"/>
      <c r="C13" s="24"/>
      <c r="D13" s="24"/>
      <c r="E13" s="24"/>
    </row>
    <row r="14" spans="1:8" ht="18.75" x14ac:dyDescent="0.25">
      <c r="A14" s="20"/>
      <c r="B14" s="20"/>
      <c r="C14" s="20"/>
      <c r="D14" s="20"/>
      <c r="E14" s="6"/>
    </row>
    <row r="15" spans="1:8" ht="18.75" x14ac:dyDescent="0.25">
      <c r="A15" s="20"/>
      <c r="B15" s="20"/>
      <c r="C15" s="20"/>
      <c r="D15" s="20"/>
      <c r="E15" s="6"/>
    </row>
    <row r="16" spans="1:8" ht="33.75" customHeight="1" x14ac:dyDescent="0.25">
      <c r="A16" s="21"/>
      <c r="B16" s="21"/>
      <c r="C16" s="21"/>
      <c r="D16" s="21"/>
      <c r="E16" s="6"/>
    </row>
    <row r="17" spans="1:4" x14ac:dyDescent="0.25">
      <c r="A17" s="5"/>
      <c r="B17" s="5"/>
      <c r="C17" s="5"/>
      <c r="D17" s="5"/>
    </row>
    <row r="18" spans="1:4" hidden="1" x14ac:dyDescent="0.25">
      <c r="C18" s="8">
        <v>437</v>
      </c>
      <c r="D18" s="9">
        <v>307791448.18000001</v>
      </c>
    </row>
    <row r="19" spans="1:4" hidden="1" x14ac:dyDescent="0.25">
      <c r="C19" s="10">
        <f>38+8+6+1</f>
        <v>53</v>
      </c>
      <c r="D19" s="10">
        <f>87683400*1.18+25952487.8+3186563.26+1520000</f>
        <v>134125463.06</v>
      </c>
    </row>
    <row r="20" spans="1:4" hidden="1" x14ac:dyDescent="0.25">
      <c r="C20" s="11">
        <f>C18-C19</f>
        <v>384</v>
      </c>
      <c r="D20" s="11">
        <f>D18-D19</f>
        <v>173665985.12</v>
      </c>
    </row>
  </sheetData>
  <mergeCells count="7">
    <mergeCell ref="A15:D15"/>
    <mergeCell ref="A16:D16"/>
    <mergeCell ref="A2:D4"/>
    <mergeCell ref="A5:D5"/>
    <mergeCell ref="A13:E13"/>
    <mergeCell ref="A14:D14"/>
    <mergeCell ref="A9:A1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D4" sqref="D4"/>
    </sheetView>
  </sheetViews>
  <sheetFormatPr defaultRowHeight="15" x14ac:dyDescent="0.25"/>
  <sheetData>
    <row r="2" spans="2:4" x14ac:dyDescent="0.25">
      <c r="B2">
        <v>495000</v>
      </c>
      <c r="D2" t="s">
        <v>6</v>
      </c>
    </row>
    <row r="3" spans="2:4" x14ac:dyDescent="0.25">
      <c r="B3">
        <v>217600</v>
      </c>
      <c r="D3" t="s">
        <v>7</v>
      </c>
    </row>
    <row r="4" spans="2:4" x14ac:dyDescent="0.25">
      <c r="B4">
        <v>4100000</v>
      </c>
    </row>
    <row r="5" spans="2:4" x14ac:dyDescent="0.25">
      <c r="B5">
        <v>158070.34</v>
      </c>
    </row>
    <row r="6" spans="2:4" x14ac:dyDescent="0.25">
      <c r="B6">
        <v>7392</v>
      </c>
    </row>
    <row r="7" spans="2:4" x14ac:dyDescent="0.25">
      <c r="B7">
        <v>42900</v>
      </c>
    </row>
    <row r="8" spans="2:4" x14ac:dyDescent="0.25">
      <c r="B8">
        <v>330495</v>
      </c>
    </row>
    <row r="9" spans="2:4" x14ac:dyDescent="0.25">
      <c r="B9">
        <v>490000</v>
      </c>
    </row>
    <row r="10" spans="2:4" x14ac:dyDescent="0.25">
      <c r="B10">
        <v>72000</v>
      </c>
    </row>
    <row r="11" spans="2:4" x14ac:dyDescent="0.25">
      <c r="B11">
        <v>145073</v>
      </c>
    </row>
    <row r="12" spans="2:4" x14ac:dyDescent="0.25">
      <c r="B12">
        <f>SUM(B2:B11)</f>
        <v>6058530.3399999999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Грызлов Николай Александрович</dc:creator>
  <cp:lastModifiedBy>Дедюрина Ольга Викторовна</cp:lastModifiedBy>
  <cp:lastPrinted>2020-01-09T11:34:54Z</cp:lastPrinted>
  <dcterms:created xsi:type="dcterms:W3CDTF">2012-11-01T08:45:52Z</dcterms:created>
  <dcterms:modified xsi:type="dcterms:W3CDTF">2020-02-07T05:39:47Z</dcterms:modified>
</cp:coreProperties>
</file>